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/Downloads/"/>
    </mc:Choice>
  </mc:AlternateContent>
  <xr:revisionPtr revIDLastSave="0" documentId="8_{AFB9EFE3-675D-4A43-AAB9-0D44CAD7FC49}" xr6:coauthVersionLast="47" xr6:coauthVersionMax="47" xr10:uidLastSave="{00000000-0000-0000-0000-000000000000}"/>
  <bookViews>
    <workbookView xWindow="6060" yWindow="3100" windowWidth="40060" windowHeight="22940" activeTab="1" xr2:uid="{00000000-000D-0000-FFFF-FFFF00000000}"/>
  </bookViews>
  <sheets>
    <sheet name="Single Point Load Data" sheetId="2" r:id="rId1"/>
    <sheet name="Distributed Load Data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3" l="1"/>
</calcChain>
</file>

<file path=xl/sharedStrings.xml><?xml version="1.0" encoding="utf-8"?>
<sst xmlns="http://schemas.openxmlformats.org/spreadsheetml/2006/main" count="196" uniqueCount="81">
  <si>
    <r>
      <rPr>
        <b/>
        <sz val="8"/>
        <color rgb="FFFFFFFF"/>
        <rFont val="Arial"/>
        <family val="2"/>
      </rPr>
      <t>Length</t>
    </r>
  </si>
  <si>
    <r>
      <rPr>
        <b/>
        <sz val="8"/>
        <color rgb="FFFFFFFF"/>
        <rFont val="Arial"/>
        <family val="2"/>
      </rPr>
      <t>Gauge</t>
    </r>
  </si>
  <si>
    <r>
      <rPr>
        <b/>
        <sz val="8"/>
        <color rgb="FFFFFFFF"/>
        <rFont val="Arial"/>
        <family val="2"/>
      </rPr>
      <t>Height</t>
    </r>
  </si>
  <si>
    <r>
      <rPr>
        <b/>
        <sz val="8"/>
        <color rgb="FF231F20"/>
        <rFont val="Arial"/>
        <family val="2"/>
      </rPr>
      <t>DS-SS15812-14-PG</t>
    </r>
  </si>
  <si>
    <r>
      <rPr>
        <sz val="8"/>
        <color rgb="FF231F20"/>
        <rFont val="Arial"/>
        <family val="2"/>
      </rPr>
      <t>1’ 2” (14”)</t>
    </r>
  </si>
  <si>
    <r>
      <rPr>
        <b/>
        <sz val="8"/>
        <color rgb="FF231F20"/>
        <rFont val="Arial"/>
        <family val="2"/>
      </rPr>
      <t>DS-SS15812-18-PG</t>
    </r>
  </si>
  <si>
    <r>
      <rPr>
        <sz val="8"/>
        <color rgb="FF231F20"/>
        <rFont val="Arial"/>
        <family val="2"/>
      </rPr>
      <t>1’ 6” (18”)</t>
    </r>
  </si>
  <si>
    <r>
      <rPr>
        <sz val="8"/>
        <color rgb="FF231F20"/>
        <rFont val="Arial"/>
        <family val="2"/>
      </rPr>
      <t>12 GA.</t>
    </r>
  </si>
  <si>
    <r>
      <rPr>
        <b/>
        <sz val="8"/>
        <color rgb="FF231F20"/>
        <rFont val="Arial"/>
        <family val="2"/>
      </rPr>
      <t>DS-SS15812-24-PG</t>
    </r>
  </si>
  <si>
    <r>
      <rPr>
        <sz val="8"/>
        <color rgb="FF231F20"/>
        <rFont val="Arial"/>
        <family val="2"/>
      </rPr>
      <t>2’ 0” (24”)</t>
    </r>
  </si>
  <si>
    <r>
      <rPr>
        <b/>
        <sz val="8"/>
        <color rgb="FF231F20"/>
        <rFont val="Arial"/>
        <family val="2"/>
      </rPr>
      <t>DS-SS15812-30-PG</t>
    </r>
  </si>
  <si>
    <r>
      <rPr>
        <sz val="8"/>
        <color rgb="FF231F20"/>
        <rFont val="Arial"/>
        <family val="2"/>
      </rPr>
      <t>2’ 6” (30”)</t>
    </r>
  </si>
  <si>
    <r>
      <rPr>
        <b/>
        <sz val="8"/>
        <color rgb="FF231F20"/>
        <rFont val="Arial"/>
        <family val="2"/>
      </rPr>
      <t>DS-SS15812-42-PG</t>
    </r>
  </si>
  <si>
    <r>
      <rPr>
        <sz val="8"/>
        <color rgb="FF231F20"/>
        <rFont val="Arial"/>
        <family val="2"/>
      </rPr>
      <t>3’ 6” (42”)</t>
    </r>
  </si>
  <si>
    <r>
      <rPr>
        <b/>
        <sz val="8"/>
        <color rgb="FF231F20"/>
        <rFont val="Arial"/>
        <family val="2"/>
      </rPr>
      <t>DS-SS15812-54-PG</t>
    </r>
  </si>
  <si>
    <r>
      <rPr>
        <sz val="8"/>
        <color rgb="FF231F20"/>
        <rFont val="Arial"/>
        <family val="2"/>
      </rPr>
      <t>4’ 6” (54”)</t>
    </r>
  </si>
  <si>
    <r>
      <rPr>
        <b/>
        <sz val="8"/>
        <color rgb="FF231F20"/>
        <rFont val="Arial"/>
        <family val="2"/>
      </rPr>
      <t>DS-SS15812-66-PG</t>
    </r>
  </si>
  <si>
    <r>
      <rPr>
        <sz val="8"/>
        <color rgb="FF231F20"/>
        <rFont val="Arial"/>
        <family val="2"/>
      </rPr>
      <t>5’ 6” (66”)</t>
    </r>
  </si>
  <si>
    <r>
      <rPr>
        <b/>
        <sz val="8"/>
        <color rgb="FF231F20"/>
        <rFont val="Arial"/>
        <family val="2"/>
      </rPr>
      <t>DS-SS15812-78-PG</t>
    </r>
  </si>
  <si>
    <r>
      <rPr>
        <sz val="8"/>
        <color rgb="FF231F20"/>
        <rFont val="Arial"/>
        <family val="2"/>
      </rPr>
      <t>6’ 6” (78”)</t>
    </r>
  </si>
  <si>
    <r>
      <rPr>
        <b/>
        <sz val="8"/>
        <color rgb="FF231F20"/>
        <rFont val="Arial"/>
        <family val="2"/>
      </rPr>
      <t>DS-SS15812-90-PG</t>
    </r>
  </si>
  <si>
    <r>
      <rPr>
        <sz val="8"/>
        <color rgb="FF231F20"/>
        <rFont val="Arial"/>
        <family val="2"/>
      </rPr>
      <t>7’ 6” (90”)</t>
    </r>
  </si>
  <si>
    <r>
      <rPr>
        <b/>
        <sz val="8"/>
        <color rgb="FF231F20"/>
        <rFont val="Arial"/>
        <family val="2"/>
      </rPr>
      <t>DS-SS15812-102-PG</t>
    </r>
  </si>
  <si>
    <r>
      <rPr>
        <sz val="8"/>
        <color rgb="FF231F20"/>
        <rFont val="Arial"/>
        <family val="2"/>
      </rPr>
      <t>8’6” (102”)</t>
    </r>
  </si>
  <si>
    <r>
      <rPr>
        <b/>
        <sz val="8"/>
        <color rgb="FF231F20"/>
        <rFont val="Arial"/>
        <family val="2"/>
      </rPr>
      <t>DS-SS131612-14-PG</t>
    </r>
  </si>
  <si>
    <r>
      <rPr>
        <sz val="8"/>
        <color rgb="FF231F20"/>
        <rFont val="Arial"/>
        <family val="2"/>
      </rPr>
      <t>13/16”</t>
    </r>
  </si>
  <si>
    <r>
      <rPr>
        <b/>
        <sz val="8"/>
        <color rgb="FF231F20"/>
        <rFont val="Arial"/>
        <family val="2"/>
      </rPr>
      <t>DS-SS131612-18-PG</t>
    </r>
  </si>
  <si>
    <r>
      <rPr>
        <b/>
        <sz val="8"/>
        <color rgb="FF231F20"/>
        <rFont val="Arial"/>
        <family val="2"/>
      </rPr>
      <t>DS-SS131612-24-PG</t>
    </r>
  </si>
  <si>
    <r>
      <rPr>
        <b/>
        <sz val="8"/>
        <color rgb="FF231F20"/>
        <rFont val="Arial"/>
        <family val="2"/>
      </rPr>
      <t>DS-SS131612-30-PG</t>
    </r>
  </si>
  <si>
    <r>
      <rPr>
        <b/>
        <sz val="8"/>
        <color rgb="FF231F20"/>
        <rFont val="Arial"/>
        <family val="2"/>
      </rPr>
      <t>DS-SS131612-42-PG</t>
    </r>
  </si>
  <si>
    <r>
      <rPr>
        <b/>
        <sz val="8"/>
        <color rgb="FF231F20"/>
        <rFont val="Arial"/>
        <family val="2"/>
      </rPr>
      <t>DS-SS131612-54-PG</t>
    </r>
  </si>
  <si>
    <r>
      <rPr>
        <b/>
        <sz val="8"/>
        <color rgb="FF231F20"/>
        <rFont val="Arial"/>
        <family val="2"/>
      </rPr>
      <t>DS-SS131612-66-PG</t>
    </r>
  </si>
  <si>
    <r>
      <rPr>
        <b/>
        <sz val="8"/>
        <color rgb="FF231F20"/>
        <rFont val="Arial"/>
        <family val="2"/>
      </rPr>
      <t>DS-SS131612-78-PG</t>
    </r>
  </si>
  <si>
    <t>Length</t>
  </si>
  <si>
    <t>Gauge</t>
  </si>
  <si>
    <t>Height</t>
  </si>
  <si>
    <t>9/16” x 1-1/8”
Horizontal Slots</t>
  </si>
  <si>
    <t>.118” x .787”
Vertical
Slots</t>
  </si>
  <si>
    <t>12 GA</t>
  </si>
  <si>
    <t>1-5/8”</t>
  </si>
  <si>
    <t>Bolted Mounting
Span (in)
(MAX Suspension Point)
Tesing Mounting Torque -
300 in/lb</t>
  </si>
  <si>
    <t>Test Fixture Inside Span
(in)</t>
  </si>
  <si>
    <t>.379 (Span/240 + 1/16)</t>
  </si>
  <si>
    <t>.429 (Span/240 + 1/16)</t>
  </si>
  <si>
    <t>.479 (Span/240 + 1/16)</t>
  </si>
  <si>
    <t>12"</t>
  </si>
  <si>
    <t>16"</t>
  </si>
  <si>
    <t>22"</t>
  </si>
  <si>
    <t>28"</t>
  </si>
  <si>
    <t>40"</t>
  </si>
  <si>
    <t>52"</t>
  </si>
  <si>
    <t>64"</t>
  </si>
  <si>
    <t>76"</t>
  </si>
  <si>
    <t>88"</t>
  </si>
  <si>
    <t>100"</t>
  </si>
  <si>
    <t>.479 (Span/240 +1/16)</t>
  </si>
  <si>
    <t>.429 (Span/240 +1/16)</t>
  </si>
  <si>
    <t>.379 (Span/240 +1/16)</t>
  </si>
  <si>
    <t>.329 (Span/240 +1/16)</t>
  </si>
  <si>
    <t>.279 (Span/240 +1/16)</t>
  </si>
  <si>
    <t>.167 (Span/240)</t>
  </si>
  <si>
    <t>.279 (Span/240 + 1/32)</t>
  </si>
  <si>
    <t>.329 (Span/240 + 1/16)</t>
  </si>
  <si>
    <t>.148 (Span/240 +1/32)</t>
  </si>
  <si>
    <t>.229 (Span/240 +1/16)</t>
  </si>
  <si>
    <t>1/4 Span
Distance
(in)</t>
  </si>
  <si>
    <t>Suspended
Span
(in)</t>
  </si>
  <si>
    <t>.167 Span/240</t>
  </si>
  <si>
    <t>.279 (Span/240 + 1/16)</t>
  </si>
  <si>
    <t>Bolted Mounting
Span (in)
(MAX Suspension Point)
Testing Mounting Torque -
300 in/lb</t>
  </si>
  <si>
    <t>FIXED BEAM SUPPORT
OPEN END UP</t>
  </si>
  <si>
    <t>Part #</t>
  </si>
  <si>
    <t>SUSPENDED SIMPLE BEAM SUPPORT
OPEN END DOWN</t>
  </si>
  <si>
    <t>Dakota Smart-Strut 
Single Point Load Data</t>
  </si>
  <si>
    <t xml:space="preserve">Max* Load (lb)
</t>
  </si>
  <si>
    <t>Deflection at Max Load (in)</t>
  </si>
  <si>
    <t>*Load is determined using a 3X Safety Factor</t>
  </si>
  <si>
    <t>Dakota Smart-Strut
Distributed Load Data</t>
  </si>
  <si>
    <t>FIXED BEAM SUPPORT
2 Equal CONCENTRATED LOADS AT 1/4 pts UDL LOAD DATA
(2 PIPES ON TOP OF STRUT, OPEN END UP)</t>
  </si>
  <si>
    <t>SUSPENDED SIMPLE BEAM SUPPORT
2 Equal CONCENTRATED LOADS AT 1/4 pts UDL LOAD DATA
(2 PIPES ON TOP OF STRUT, OPEN END DOWN)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</si>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</sst>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0"/>
      <color rgb="FF000000"/>
      <name val="Times New Roman"/>
      <charset val="204"/>
    </font>
    <font>
      <b/>
      <sz val="8"/>
      <name val="Arial"/>
      <family val="2"/>
    </font>
    <font>
      <sz val="8"/>
      <name val="Arial"/>
      <family val="2"/>
    </font>
    <font>
      <sz val="8"/>
      <color rgb="FF231F20"/>
      <name val="Arial"/>
      <family val="2"/>
    </font>
    <font>
      <b/>
      <sz val="8"/>
      <color rgb="FFFFFFFF"/>
      <name val="Arial"/>
      <family val="2"/>
    </font>
    <font>
      <b/>
      <sz val="8"/>
      <color rgb="FF231F20"/>
      <name val="Arial"/>
      <family val="2"/>
    </font>
    <font>
      <sz val="10"/>
      <color rgb="FF000000"/>
      <name val="Times New Roman"/>
      <family val="1"/>
    </font>
    <font>
      <sz val="8"/>
      <color theme="1"/>
      <name val="Arial"/>
      <family val="2"/>
    </font>
    <font>
      <sz val="8"/>
      <name val="Arial"/>
      <family val="2"/>
    </font>
    <font>
      <b/>
      <sz val="16"/>
      <color rgb="FF000000"/>
      <name val="Times New Roman"/>
      <family val="1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8"/>
      <name val="Arial"/>
      <family val="2"/>
    </font>
    <font>
      <b/>
      <sz val="6"/>
      <name val="Arial"/>
      <family val="2"/>
    </font>
    <font>
      <b/>
      <sz val="16"/>
      <color rgb="FF000000"/>
      <name val="Arial"/>
      <family val="2"/>
    </font>
    <font>
      <sz val="8"/>
      <color rgb="FF000000"/>
      <name val="Arial"/>
      <family val="2"/>
    </font>
    <font>
      <b/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58595B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vertical="top" wrapText="1"/>
    </xf>
    <xf numFmtId="1" fontId="3" fillId="0" borderId="0" xfId="0" applyNumberFormat="1" applyFont="1" applyFill="1" applyBorder="1" applyAlignment="1">
      <alignment vertical="top" shrinkToFit="1"/>
    </xf>
    <xf numFmtId="0" fontId="1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1" fontId="3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0" fillId="0" borderId="0" xfId="0"/>
    <xf numFmtId="0" fontId="0" fillId="0" borderId="0" xfId="0" applyBorder="1"/>
    <xf numFmtId="0" fontId="12" fillId="0" borderId="0" xfId="0" applyFont="1" applyBorder="1"/>
    <xf numFmtId="0" fontId="11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top" wrapText="1"/>
    </xf>
    <xf numFmtId="0" fontId="1" fillId="3" borderId="8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164" fontId="3" fillId="3" borderId="9" xfId="0" applyNumberFormat="1" applyFont="1" applyFill="1" applyBorder="1" applyAlignment="1">
      <alignment horizontal="center" vertical="center" shrinkToFit="1"/>
    </xf>
    <xf numFmtId="1" fontId="3" fillId="3" borderId="9" xfId="0" applyNumberFormat="1" applyFont="1" applyFill="1" applyBorder="1" applyAlignment="1">
      <alignment horizontal="center" vertical="center" shrinkToFit="1"/>
    </xf>
    <xf numFmtId="0" fontId="1" fillId="3" borderId="10" xfId="0" applyFont="1" applyFill="1" applyBorder="1" applyAlignment="1">
      <alignment vertical="top" wrapText="1"/>
    </xf>
    <xf numFmtId="0" fontId="2" fillId="3" borderId="11" xfId="0" applyFont="1" applyFill="1" applyBorder="1" applyAlignment="1">
      <alignment vertical="top" wrapText="1"/>
    </xf>
    <xf numFmtId="1" fontId="3" fillId="3" borderId="11" xfId="0" applyNumberFormat="1" applyFont="1" applyFill="1" applyBorder="1" applyAlignment="1">
      <alignment horizontal="center" vertical="center" shrinkToFit="1"/>
    </xf>
    <xf numFmtId="0" fontId="8" fillId="3" borderId="11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/>
    </xf>
    <xf numFmtId="1" fontId="3" fillId="3" borderId="12" xfId="0" applyNumberFormat="1" applyFont="1" applyFill="1" applyBorder="1" applyAlignment="1">
      <alignment horizontal="center" vertical="center" shrinkToFit="1"/>
    </xf>
    <xf numFmtId="0" fontId="4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164" fontId="3" fillId="3" borderId="19" xfId="0" applyNumberFormat="1" applyFont="1" applyFill="1" applyBorder="1" applyAlignment="1">
      <alignment horizontal="center" vertical="center" shrinkToFit="1"/>
    </xf>
    <xf numFmtId="1" fontId="3" fillId="3" borderId="19" xfId="0" applyNumberFormat="1" applyFont="1" applyFill="1" applyBorder="1" applyAlignment="1">
      <alignment horizontal="center" vertical="center" shrinkToFit="1"/>
    </xf>
    <xf numFmtId="0" fontId="1" fillId="3" borderId="20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1" fontId="3" fillId="3" borderId="21" xfId="0" applyNumberFormat="1" applyFont="1" applyFill="1" applyBorder="1" applyAlignment="1">
      <alignment horizontal="center" vertical="center" shrinkToFit="1"/>
    </xf>
    <xf numFmtId="0" fontId="8" fillId="3" borderId="2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shrinkToFit="1"/>
    </xf>
    <xf numFmtId="164" fontId="3" fillId="3" borderId="21" xfId="0" applyNumberFormat="1" applyFont="1" applyFill="1" applyBorder="1" applyAlignment="1">
      <alignment horizontal="center" vertical="center" shrinkToFit="1"/>
    </xf>
    <xf numFmtId="164" fontId="3" fillId="3" borderId="22" xfId="0" applyNumberFormat="1" applyFont="1" applyFill="1" applyBorder="1" applyAlignment="1">
      <alignment horizontal="center" vertical="center" shrinkToFit="1"/>
    </xf>
    <xf numFmtId="0" fontId="13" fillId="3" borderId="18" xfId="0" applyFont="1" applyFill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13" fillId="3" borderId="20" xfId="0" applyFont="1" applyFill="1" applyBorder="1" applyAlignment="1">
      <alignment vertical="top" wrapText="1"/>
    </xf>
    <xf numFmtId="0" fontId="8" fillId="3" borderId="21" xfId="0" applyFont="1" applyFill="1" applyBorder="1" applyAlignment="1">
      <alignment vertical="top" wrapText="1"/>
    </xf>
    <xf numFmtId="164" fontId="16" fillId="3" borderId="1" xfId="0" applyNumberFormat="1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164" fontId="16" fillId="3" borderId="21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top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top" wrapText="1"/>
    </xf>
    <xf numFmtId="0" fontId="14" fillId="0" borderId="13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 shrinkToFit="1"/>
    </xf>
    <xf numFmtId="1" fontId="3" fillId="3" borderId="19" xfId="0" applyNumberFormat="1" applyFont="1" applyFill="1" applyBorder="1" applyAlignment="1">
      <alignment horizontal="center" vertical="center" shrinkToFit="1"/>
    </xf>
    <xf numFmtId="1" fontId="3" fillId="3" borderId="21" xfId="0" applyNumberFormat="1" applyFont="1" applyFill="1" applyBorder="1" applyAlignment="1">
      <alignment horizontal="center" vertical="center" shrinkToFit="1"/>
    </xf>
    <xf numFmtId="1" fontId="3" fillId="3" borderId="22" xfId="0" applyNumberFormat="1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276E6-D372-4CCE-BD4B-348F64195CBA}">
  <dimension ref="A1:Q26"/>
  <sheetViews>
    <sheetView zoomScale="143" zoomScaleNormal="143" workbookViewId="0">
      <selection activeCell="L27" sqref="L27"/>
    </sheetView>
  </sheetViews>
  <sheetFormatPr baseColWidth="10" defaultColWidth="9" defaultRowHeight="13" x14ac:dyDescent="0.15"/>
  <cols>
    <col min="1" max="1" width="18.59765625" bestFit="1" customWidth="1"/>
    <col min="2" max="2" width="9.59765625" bestFit="1" customWidth="1"/>
    <col min="3" max="4" width="7" bestFit="1" customWidth="1"/>
    <col min="5" max="5" width="11.3984375" customWidth="1"/>
    <col min="6" max="6" width="11" customWidth="1"/>
    <col min="7" max="7" width="23.3984375" customWidth="1"/>
    <col min="8" max="8" width="12.19921875" bestFit="1" customWidth="1"/>
    <col min="9" max="9" width="11.796875" bestFit="1" customWidth="1"/>
    <col min="10" max="10" width="16.59765625" customWidth="1"/>
    <col min="11" max="11" width="12" bestFit="1" customWidth="1"/>
    <col min="12" max="12" width="17.19921875" bestFit="1" customWidth="1"/>
    <col min="13" max="13" width="18.59765625" customWidth="1"/>
  </cols>
  <sheetData>
    <row r="1" spans="1:16" ht="41.25" customHeight="1" thickBot="1" x14ac:dyDescent="0.2">
      <c r="A1" s="61" t="s">
        <v>73</v>
      </c>
      <c r="B1" s="61"/>
      <c r="C1" s="61"/>
      <c r="D1" s="61"/>
      <c r="E1" s="61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26" customHeight="1" thickBot="1" x14ac:dyDescent="0.2">
      <c r="A2" s="16"/>
      <c r="B2" s="16"/>
      <c r="C2" s="16"/>
      <c r="D2" s="16"/>
      <c r="E2" s="16"/>
      <c r="F2" s="16"/>
      <c r="G2" s="16"/>
      <c r="H2" s="58" t="s">
        <v>70</v>
      </c>
      <c r="I2" s="59"/>
      <c r="J2" s="60"/>
      <c r="K2" s="59" t="s">
        <v>72</v>
      </c>
      <c r="L2" s="60"/>
    </row>
    <row r="3" spans="1:16" ht="60" x14ac:dyDescent="0.15">
      <c r="A3" s="17" t="s">
        <v>71</v>
      </c>
      <c r="B3" s="18" t="s">
        <v>33</v>
      </c>
      <c r="C3" s="18" t="s">
        <v>34</v>
      </c>
      <c r="D3" s="18" t="s">
        <v>35</v>
      </c>
      <c r="E3" s="18" t="s">
        <v>36</v>
      </c>
      <c r="F3" s="18" t="s">
        <v>37</v>
      </c>
      <c r="G3" s="18" t="s">
        <v>40</v>
      </c>
      <c r="H3" s="18" t="s">
        <v>41</v>
      </c>
      <c r="I3" s="18" t="s">
        <v>74</v>
      </c>
      <c r="J3" s="18" t="s">
        <v>75</v>
      </c>
      <c r="K3" s="18" t="s">
        <v>74</v>
      </c>
      <c r="L3" s="19" t="s">
        <v>75</v>
      </c>
      <c r="O3" s="3"/>
    </row>
    <row r="4" spans="1:16" x14ac:dyDescent="0.15">
      <c r="A4" s="21" t="s">
        <v>3</v>
      </c>
      <c r="B4" s="22" t="s">
        <v>4</v>
      </c>
      <c r="C4" s="69" t="s">
        <v>38</v>
      </c>
      <c r="D4" s="69" t="s">
        <v>39</v>
      </c>
      <c r="E4" s="23">
        <v>2</v>
      </c>
      <c r="F4" s="23">
        <v>32</v>
      </c>
      <c r="G4" s="24" t="s">
        <v>45</v>
      </c>
      <c r="H4" s="25">
        <v>10</v>
      </c>
      <c r="I4" s="25">
        <v>2120</v>
      </c>
      <c r="J4" s="25">
        <v>1.2999999999999999E-2</v>
      </c>
      <c r="K4" s="23">
        <v>1350</v>
      </c>
      <c r="L4" s="26">
        <v>3.7999999999999999E-2</v>
      </c>
      <c r="M4" s="1"/>
      <c r="O4" s="1"/>
    </row>
    <row r="5" spans="1:16" x14ac:dyDescent="0.15">
      <c r="A5" s="21" t="s">
        <v>5</v>
      </c>
      <c r="B5" s="22" t="s">
        <v>6</v>
      </c>
      <c r="C5" s="69"/>
      <c r="D5" s="69"/>
      <c r="E5" s="23">
        <v>2</v>
      </c>
      <c r="F5" s="23">
        <v>44</v>
      </c>
      <c r="G5" s="24" t="s">
        <v>46</v>
      </c>
      <c r="H5" s="25">
        <v>14</v>
      </c>
      <c r="I5" s="25">
        <v>1625</v>
      </c>
      <c r="J5" s="25">
        <v>0.02</v>
      </c>
      <c r="K5" s="23">
        <v>1200</v>
      </c>
      <c r="L5" s="26">
        <v>5.3999999999999999E-2</v>
      </c>
      <c r="M5" s="1"/>
      <c r="O5" s="1"/>
    </row>
    <row r="6" spans="1:16" x14ac:dyDescent="0.15">
      <c r="A6" s="21" t="s">
        <v>8</v>
      </c>
      <c r="B6" s="22" t="s">
        <v>9</v>
      </c>
      <c r="C6" s="69"/>
      <c r="D6" s="69"/>
      <c r="E6" s="23">
        <v>2</v>
      </c>
      <c r="F6" s="23">
        <v>64</v>
      </c>
      <c r="G6" s="24" t="s">
        <v>47</v>
      </c>
      <c r="H6" s="25">
        <v>20</v>
      </c>
      <c r="I6" s="25">
        <v>1300</v>
      </c>
      <c r="J6" s="25">
        <v>0.04</v>
      </c>
      <c r="K6" s="23">
        <v>1065</v>
      </c>
      <c r="L6" s="26">
        <v>8.6999999999999994E-2</v>
      </c>
      <c r="M6" s="1"/>
      <c r="O6" s="1"/>
    </row>
    <row r="7" spans="1:16" x14ac:dyDescent="0.15">
      <c r="A7" s="21" t="s">
        <v>10</v>
      </c>
      <c r="B7" s="22" t="s">
        <v>11</v>
      </c>
      <c r="C7" s="69"/>
      <c r="D7" s="69"/>
      <c r="E7" s="23">
        <v>4</v>
      </c>
      <c r="F7" s="23">
        <v>64</v>
      </c>
      <c r="G7" s="24" t="s">
        <v>48</v>
      </c>
      <c r="H7" s="25">
        <v>26</v>
      </c>
      <c r="I7" s="25">
        <v>900</v>
      </c>
      <c r="J7" s="25">
        <v>5.1999999999999998E-2</v>
      </c>
      <c r="K7" s="23">
        <v>750</v>
      </c>
      <c r="L7" s="26">
        <v>0.106</v>
      </c>
      <c r="M7" s="1"/>
      <c r="O7" s="1"/>
    </row>
    <row r="8" spans="1:16" x14ac:dyDescent="0.15">
      <c r="A8" s="21" t="s">
        <v>12</v>
      </c>
      <c r="B8" s="22" t="s">
        <v>13</v>
      </c>
      <c r="C8" s="69"/>
      <c r="D8" s="69"/>
      <c r="E8" s="23">
        <v>6</v>
      </c>
      <c r="F8" s="23">
        <v>96</v>
      </c>
      <c r="G8" s="24" t="s">
        <v>49</v>
      </c>
      <c r="H8" s="25">
        <v>38</v>
      </c>
      <c r="I8" s="25">
        <v>650</v>
      </c>
      <c r="J8" s="25">
        <v>9.6000000000000002E-2</v>
      </c>
      <c r="K8" s="23">
        <v>490</v>
      </c>
      <c r="L8" s="27" t="s">
        <v>60</v>
      </c>
      <c r="M8" s="1"/>
      <c r="O8" s="1"/>
    </row>
    <row r="9" spans="1:16" x14ac:dyDescent="0.15">
      <c r="A9" s="21" t="s">
        <v>14</v>
      </c>
      <c r="B9" s="22" t="s">
        <v>15</v>
      </c>
      <c r="C9" s="69"/>
      <c r="D9" s="69"/>
      <c r="E9" s="23">
        <v>12</v>
      </c>
      <c r="F9" s="23">
        <v>96</v>
      </c>
      <c r="G9" s="24" t="s">
        <v>50</v>
      </c>
      <c r="H9" s="25">
        <v>50</v>
      </c>
      <c r="I9" s="25">
        <v>450</v>
      </c>
      <c r="J9" s="25">
        <v>0.13700000000000001</v>
      </c>
      <c r="K9" s="23">
        <v>380</v>
      </c>
      <c r="L9" s="27" t="s">
        <v>59</v>
      </c>
      <c r="M9" s="4"/>
      <c r="O9" s="1"/>
    </row>
    <row r="10" spans="1:16" x14ac:dyDescent="0.15">
      <c r="A10" s="21" t="s">
        <v>16</v>
      </c>
      <c r="B10" s="22" t="s">
        <v>17</v>
      </c>
      <c r="C10" s="69"/>
      <c r="D10" s="69"/>
      <c r="E10" s="23">
        <v>12</v>
      </c>
      <c r="F10" s="23">
        <v>128</v>
      </c>
      <c r="G10" s="24" t="s">
        <v>51</v>
      </c>
      <c r="H10" s="25">
        <v>62</v>
      </c>
      <c r="I10" s="25">
        <v>425</v>
      </c>
      <c r="J10" s="25">
        <v>0.23200000000000001</v>
      </c>
      <c r="K10" s="23">
        <v>248</v>
      </c>
      <c r="L10" s="27" t="s">
        <v>58</v>
      </c>
      <c r="M10" s="1"/>
      <c r="O10" s="1"/>
    </row>
    <row r="11" spans="1:16" x14ac:dyDescent="0.15">
      <c r="A11" s="21" t="s">
        <v>18</v>
      </c>
      <c r="B11" s="22" t="s">
        <v>19</v>
      </c>
      <c r="C11" s="69"/>
      <c r="D11" s="69"/>
      <c r="E11" s="23">
        <v>14</v>
      </c>
      <c r="F11" s="23">
        <v>160</v>
      </c>
      <c r="G11" s="24" t="s">
        <v>52</v>
      </c>
      <c r="H11" s="25">
        <v>74</v>
      </c>
      <c r="I11" s="25">
        <v>394</v>
      </c>
      <c r="J11" s="25" t="s">
        <v>42</v>
      </c>
      <c r="K11" s="23">
        <v>172</v>
      </c>
      <c r="L11" s="27" t="s">
        <v>57</v>
      </c>
      <c r="M11" s="4"/>
      <c r="O11" s="1"/>
    </row>
    <row r="12" spans="1:16" x14ac:dyDescent="0.15">
      <c r="A12" s="21" t="s">
        <v>20</v>
      </c>
      <c r="B12" s="22" t="s">
        <v>21</v>
      </c>
      <c r="C12" s="69"/>
      <c r="D12" s="69"/>
      <c r="E12" s="23">
        <v>14</v>
      </c>
      <c r="F12" s="23">
        <v>192</v>
      </c>
      <c r="G12" s="24" t="s">
        <v>53</v>
      </c>
      <c r="H12" s="25">
        <v>86</v>
      </c>
      <c r="I12" s="25">
        <v>320</v>
      </c>
      <c r="J12" s="25" t="s">
        <v>43</v>
      </c>
      <c r="K12" s="23">
        <v>135</v>
      </c>
      <c r="L12" s="27" t="s">
        <v>56</v>
      </c>
      <c r="M12" s="1"/>
      <c r="O12" s="1"/>
    </row>
    <row r="13" spans="1:16" ht="14" thickBot="1" x14ac:dyDescent="0.2">
      <c r="A13" s="28" t="s">
        <v>22</v>
      </c>
      <c r="B13" s="29" t="s">
        <v>23</v>
      </c>
      <c r="C13" s="70"/>
      <c r="D13" s="70"/>
      <c r="E13" s="30">
        <v>14</v>
      </c>
      <c r="F13" s="30">
        <v>224</v>
      </c>
      <c r="G13" s="31" t="s">
        <v>54</v>
      </c>
      <c r="H13" s="32">
        <v>98</v>
      </c>
      <c r="I13" s="32">
        <v>267</v>
      </c>
      <c r="J13" s="32" t="s">
        <v>44</v>
      </c>
      <c r="K13" s="30">
        <v>98</v>
      </c>
      <c r="L13" s="33" t="s">
        <v>55</v>
      </c>
      <c r="M13" s="1"/>
      <c r="O13" s="1"/>
    </row>
    <row r="14" spans="1:16" x14ac:dyDescent="0.15">
      <c r="A14" s="62" t="s">
        <v>76</v>
      </c>
      <c r="B14" s="62"/>
      <c r="C14" s="62"/>
      <c r="D14" s="62"/>
      <c r="E14" s="62"/>
      <c r="F14" s="5"/>
      <c r="G14" s="7"/>
      <c r="H14" s="8"/>
      <c r="I14" s="9"/>
      <c r="J14" s="9"/>
      <c r="K14" s="1"/>
      <c r="L14" s="1"/>
      <c r="M14" s="1"/>
      <c r="O14" s="1"/>
    </row>
    <row r="15" spans="1:16" ht="14" thickBot="1" x14ac:dyDescent="0.2">
      <c r="A15" s="3"/>
      <c r="B15" s="1"/>
      <c r="C15" s="1"/>
      <c r="D15" s="1"/>
      <c r="E15" s="5"/>
      <c r="F15" s="5"/>
      <c r="G15" s="7"/>
      <c r="H15" s="8"/>
      <c r="I15" s="9"/>
      <c r="J15" s="9"/>
      <c r="K15" s="1"/>
      <c r="L15" s="1"/>
      <c r="M15" s="1"/>
      <c r="O15" s="1"/>
    </row>
    <row r="16" spans="1:16" ht="26" customHeight="1" thickTop="1" thickBot="1" x14ac:dyDescent="0.2">
      <c r="A16" s="16"/>
      <c r="B16" s="16"/>
      <c r="C16" s="16"/>
      <c r="D16" s="16"/>
      <c r="E16" s="16"/>
      <c r="F16" s="16"/>
      <c r="G16" s="16"/>
      <c r="H16" s="63" t="s">
        <v>70</v>
      </c>
      <c r="I16" s="63"/>
      <c r="J16" s="63"/>
      <c r="K16" s="63" t="s">
        <v>72</v>
      </c>
      <c r="L16" s="64"/>
    </row>
    <row r="17" spans="1:17" ht="61" thickTop="1" x14ac:dyDescent="0.15">
      <c r="A17" s="34" t="s">
        <v>71</v>
      </c>
      <c r="B17" s="35" t="s">
        <v>0</v>
      </c>
      <c r="C17" s="35" t="s">
        <v>1</v>
      </c>
      <c r="D17" s="35" t="s">
        <v>2</v>
      </c>
      <c r="E17" s="36" t="s">
        <v>36</v>
      </c>
      <c r="F17" s="36" t="s">
        <v>37</v>
      </c>
      <c r="G17" s="36" t="s">
        <v>40</v>
      </c>
      <c r="H17" s="36" t="s">
        <v>41</v>
      </c>
      <c r="I17" s="36" t="s">
        <v>74</v>
      </c>
      <c r="J17" s="36" t="s">
        <v>75</v>
      </c>
      <c r="K17" s="36" t="s">
        <v>74</v>
      </c>
      <c r="L17" s="37" t="s">
        <v>75</v>
      </c>
      <c r="M17" s="3"/>
      <c r="N17" s="3"/>
      <c r="O17" s="3"/>
      <c r="P17" s="3"/>
      <c r="Q17" s="3"/>
    </row>
    <row r="18" spans="1:17" x14ac:dyDescent="0.15">
      <c r="A18" s="38" t="s">
        <v>24</v>
      </c>
      <c r="B18" s="39" t="s">
        <v>4</v>
      </c>
      <c r="C18" s="69" t="s">
        <v>7</v>
      </c>
      <c r="D18" s="69" t="s">
        <v>25</v>
      </c>
      <c r="E18" s="23">
        <v>2</v>
      </c>
      <c r="F18" s="23">
        <v>32</v>
      </c>
      <c r="G18" s="24" t="s">
        <v>45</v>
      </c>
      <c r="H18" s="24">
        <v>10</v>
      </c>
      <c r="I18" s="24">
        <v>1030</v>
      </c>
      <c r="J18" s="24">
        <v>2.1999999999999999E-2</v>
      </c>
      <c r="K18" s="23">
        <v>650</v>
      </c>
      <c r="L18" s="40">
        <v>0.05</v>
      </c>
      <c r="M18" s="6"/>
      <c r="N18" s="6"/>
      <c r="O18" s="6"/>
      <c r="P18" s="6"/>
      <c r="Q18" s="2"/>
    </row>
    <row r="19" spans="1:17" x14ac:dyDescent="0.15">
      <c r="A19" s="38" t="s">
        <v>26</v>
      </c>
      <c r="B19" s="39" t="s">
        <v>6</v>
      </c>
      <c r="C19" s="69"/>
      <c r="D19" s="69"/>
      <c r="E19" s="23">
        <v>2</v>
      </c>
      <c r="F19" s="23">
        <v>44</v>
      </c>
      <c r="G19" s="24" t="s">
        <v>46</v>
      </c>
      <c r="H19" s="24">
        <v>14</v>
      </c>
      <c r="I19" s="24">
        <v>700</v>
      </c>
      <c r="J19" s="24">
        <v>3.3000000000000002E-2</v>
      </c>
      <c r="K19" s="23">
        <v>460</v>
      </c>
      <c r="L19" s="40">
        <v>6.8000000000000005E-2</v>
      </c>
      <c r="M19" s="6"/>
      <c r="N19" s="6"/>
      <c r="O19" s="6"/>
      <c r="P19" s="6"/>
      <c r="Q19" s="2"/>
    </row>
    <row r="20" spans="1:17" x14ac:dyDescent="0.15">
      <c r="A20" s="38" t="s">
        <v>27</v>
      </c>
      <c r="B20" s="39" t="s">
        <v>9</v>
      </c>
      <c r="C20" s="69"/>
      <c r="D20" s="69"/>
      <c r="E20" s="23">
        <v>2</v>
      </c>
      <c r="F20" s="23">
        <v>64</v>
      </c>
      <c r="G20" s="24" t="s">
        <v>47</v>
      </c>
      <c r="H20" s="24">
        <v>20</v>
      </c>
      <c r="I20" s="24">
        <v>495</v>
      </c>
      <c r="J20" s="24">
        <v>5.2999999999999999E-2</v>
      </c>
      <c r="K20" s="23">
        <v>275</v>
      </c>
      <c r="L20" s="40">
        <v>0.107</v>
      </c>
      <c r="M20" s="6"/>
      <c r="N20" s="6"/>
      <c r="O20" s="6"/>
      <c r="P20" s="6"/>
      <c r="Q20" s="2"/>
    </row>
    <row r="21" spans="1:17" x14ac:dyDescent="0.15">
      <c r="A21" s="38" t="s">
        <v>28</v>
      </c>
      <c r="B21" s="39" t="s">
        <v>11</v>
      </c>
      <c r="C21" s="69"/>
      <c r="D21" s="69"/>
      <c r="E21" s="23">
        <v>4</v>
      </c>
      <c r="F21" s="23">
        <v>64</v>
      </c>
      <c r="G21" s="24" t="s">
        <v>48</v>
      </c>
      <c r="H21" s="24">
        <v>26</v>
      </c>
      <c r="I21" s="24">
        <v>365</v>
      </c>
      <c r="J21" s="24">
        <v>7.5999999999999998E-2</v>
      </c>
      <c r="K21" s="23">
        <v>195</v>
      </c>
      <c r="L21" s="41" t="s">
        <v>63</v>
      </c>
      <c r="M21" s="6"/>
      <c r="N21" s="6"/>
      <c r="O21" s="6"/>
      <c r="P21" s="6"/>
      <c r="Q21" s="2"/>
    </row>
    <row r="22" spans="1:17" x14ac:dyDescent="0.15">
      <c r="A22" s="38" t="s">
        <v>29</v>
      </c>
      <c r="B22" s="39" t="s">
        <v>13</v>
      </c>
      <c r="C22" s="69"/>
      <c r="D22" s="69"/>
      <c r="E22" s="23">
        <v>6</v>
      </c>
      <c r="F22" s="23">
        <v>96</v>
      </c>
      <c r="G22" s="24" t="s">
        <v>49</v>
      </c>
      <c r="H22" s="24">
        <v>38</v>
      </c>
      <c r="I22" s="24">
        <v>250</v>
      </c>
      <c r="J22" s="24">
        <v>0.14499999999999999</v>
      </c>
      <c r="K22" s="23">
        <v>109</v>
      </c>
      <c r="L22" s="41" t="s">
        <v>64</v>
      </c>
      <c r="M22" s="6"/>
      <c r="N22" s="6"/>
      <c r="O22" s="6"/>
      <c r="P22" s="6"/>
      <c r="Q22" s="2"/>
    </row>
    <row r="23" spans="1:17" x14ac:dyDescent="0.15">
      <c r="A23" s="38" t="s">
        <v>30</v>
      </c>
      <c r="B23" s="39" t="s">
        <v>15</v>
      </c>
      <c r="C23" s="69"/>
      <c r="D23" s="69"/>
      <c r="E23" s="23">
        <v>12</v>
      </c>
      <c r="F23" s="23">
        <v>96</v>
      </c>
      <c r="G23" s="24" t="s">
        <v>50</v>
      </c>
      <c r="H23" s="24">
        <v>50</v>
      </c>
      <c r="I23" s="24">
        <v>197</v>
      </c>
      <c r="J23" s="24" t="s">
        <v>61</v>
      </c>
      <c r="K23" s="23">
        <v>61</v>
      </c>
      <c r="L23" s="41" t="s">
        <v>59</v>
      </c>
      <c r="M23" s="6"/>
      <c r="N23" s="6"/>
      <c r="O23" s="6"/>
      <c r="P23" s="6"/>
      <c r="Q23" s="2"/>
    </row>
    <row r="24" spans="1:17" x14ac:dyDescent="0.15">
      <c r="A24" s="38" t="s">
        <v>31</v>
      </c>
      <c r="B24" s="39" t="s">
        <v>17</v>
      </c>
      <c r="C24" s="69"/>
      <c r="D24" s="69"/>
      <c r="E24" s="23">
        <v>12</v>
      </c>
      <c r="F24" s="23">
        <v>128</v>
      </c>
      <c r="G24" s="24" t="s">
        <v>51</v>
      </c>
      <c r="H24" s="24">
        <v>62</v>
      </c>
      <c r="I24" s="24">
        <v>147</v>
      </c>
      <c r="J24" s="24" t="s">
        <v>62</v>
      </c>
      <c r="K24" s="65" t="s">
        <v>80</v>
      </c>
      <c r="L24" s="66"/>
      <c r="M24" s="6"/>
      <c r="N24" s="6"/>
      <c r="O24" s="6"/>
      <c r="P24" s="6"/>
      <c r="Q24" s="2"/>
    </row>
    <row r="25" spans="1:17" ht="14" thickBot="1" x14ac:dyDescent="0.2">
      <c r="A25" s="42" t="s">
        <v>32</v>
      </c>
      <c r="B25" s="43" t="s">
        <v>19</v>
      </c>
      <c r="C25" s="71"/>
      <c r="D25" s="71"/>
      <c r="E25" s="44">
        <v>14</v>
      </c>
      <c r="F25" s="44">
        <v>160</v>
      </c>
      <c r="G25" s="45" t="s">
        <v>52</v>
      </c>
      <c r="H25" s="45">
        <v>74</v>
      </c>
      <c r="I25" s="45">
        <v>105</v>
      </c>
      <c r="J25" s="45" t="s">
        <v>42</v>
      </c>
      <c r="K25" s="67" t="s">
        <v>80</v>
      </c>
      <c r="L25" s="68"/>
      <c r="M25" s="6"/>
      <c r="N25" s="6"/>
      <c r="O25" s="6"/>
      <c r="P25" s="6"/>
      <c r="Q25" s="2"/>
    </row>
    <row r="26" spans="1:17" ht="14" thickTop="1" x14ac:dyDescent="0.15">
      <c r="A26" s="57" t="s">
        <v>76</v>
      </c>
      <c r="B26" s="57"/>
      <c r="C26" s="57"/>
      <c r="D26" s="57"/>
      <c r="E26" s="57"/>
    </row>
  </sheetData>
  <mergeCells count="13">
    <mergeCell ref="A26:E26"/>
    <mergeCell ref="H2:J2"/>
    <mergeCell ref="K2:L2"/>
    <mergeCell ref="A1:E1"/>
    <mergeCell ref="A14:E14"/>
    <mergeCell ref="H16:J16"/>
    <mergeCell ref="K16:L16"/>
    <mergeCell ref="K24:L24"/>
    <mergeCell ref="K25:L25"/>
    <mergeCell ref="C4:C13"/>
    <mergeCell ref="D4:D13"/>
    <mergeCell ref="C18:C25"/>
    <mergeCell ref="D18:D25"/>
  </mergeCells>
  <pageMargins left="0.7" right="0.7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43ECF-D35C-4698-B739-BEF9E2FC2F7D}">
  <dimension ref="A1:S55"/>
  <sheetViews>
    <sheetView tabSelected="1" zoomScale="140" zoomScaleNormal="140" workbookViewId="0">
      <selection activeCell="V28" sqref="V28"/>
    </sheetView>
  </sheetViews>
  <sheetFormatPr baseColWidth="10" defaultColWidth="9" defaultRowHeight="13" x14ac:dyDescent="0.15"/>
  <cols>
    <col min="1" max="1" width="23.19921875" bestFit="1" customWidth="1"/>
    <col min="2" max="2" width="8.19921875" bestFit="1" customWidth="1"/>
    <col min="3" max="3" width="6.796875" customWidth="1"/>
    <col min="4" max="4" width="6" bestFit="1" customWidth="1"/>
    <col min="5" max="6" width="12" customWidth="1"/>
    <col min="7" max="7" width="23.59765625" customWidth="1"/>
    <col min="8" max="10" width="12.19921875" customWidth="1"/>
    <col min="11" max="11" width="14.3984375" customWidth="1"/>
    <col min="12" max="14" width="12.19921875" customWidth="1"/>
    <col min="15" max="15" width="14" customWidth="1"/>
  </cols>
  <sheetData>
    <row r="1" spans="1:15" ht="46" customHeight="1" thickBot="1" x14ac:dyDescent="0.2">
      <c r="A1" s="72" t="s">
        <v>77</v>
      </c>
      <c r="B1" s="72"/>
      <c r="C1" s="72"/>
      <c r="D1" s="72"/>
      <c r="E1" s="10"/>
      <c r="F1" s="10"/>
      <c r="G1" s="10"/>
    </row>
    <row r="2" spans="1:15" ht="38" customHeight="1" thickTop="1" thickBot="1" x14ac:dyDescent="0.2">
      <c r="A2" s="78"/>
      <c r="B2" s="78"/>
      <c r="C2" s="78"/>
      <c r="D2" s="78"/>
      <c r="E2" s="78"/>
      <c r="F2" s="78"/>
      <c r="G2" s="75" t="s">
        <v>78</v>
      </c>
      <c r="H2" s="75"/>
      <c r="I2" s="75"/>
      <c r="J2" s="75"/>
      <c r="K2" s="75"/>
      <c r="L2" s="75" t="s">
        <v>79</v>
      </c>
      <c r="M2" s="75"/>
      <c r="N2" s="75"/>
      <c r="O2" s="75"/>
    </row>
    <row r="3" spans="1:15" ht="61" thickTop="1" x14ac:dyDescent="0.15">
      <c r="A3" s="34" t="s">
        <v>71</v>
      </c>
      <c r="B3" s="36" t="s">
        <v>33</v>
      </c>
      <c r="C3" s="36" t="s">
        <v>34</v>
      </c>
      <c r="D3" s="36" t="s">
        <v>35</v>
      </c>
      <c r="E3" s="36" t="s">
        <v>36</v>
      </c>
      <c r="F3" s="36" t="s">
        <v>37</v>
      </c>
      <c r="G3" s="36" t="s">
        <v>69</v>
      </c>
      <c r="H3" s="36" t="s">
        <v>41</v>
      </c>
      <c r="I3" s="36" t="s">
        <v>65</v>
      </c>
      <c r="J3" s="36" t="s">
        <v>74</v>
      </c>
      <c r="K3" s="36" t="s">
        <v>75</v>
      </c>
      <c r="L3" s="36" t="s">
        <v>66</v>
      </c>
      <c r="M3" s="36" t="s">
        <v>65</v>
      </c>
      <c r="N3" s="36" t="s">
        <v>74</v>
      </c>
      <c r="O3" s="37" t="s">
        <v>75</v>
      </c>
    </row>
    <row r="4" spans="1:15" x14ac:dyDescent="0.15">
      <c r="A4" s="49" t="s">
        <v>3</v>
      </c>
      <c r="B4" s="50" t="s">
        <v>4</v>
      </c>
      <c r="C4" s="73" t="s">
        <v>38</v>
      </c>
      <c r="D4" s="73" t="s">
        <v>39</v>
      </c>
      <c r="E4" s="23">
        <v>2</v>
      </c>
      <c r="F4" s="23">
        <v>32</v>
      </c>
      <c r="G4" s="23">
        <v>12</v>
      </c>
      <c r="H4" s="23">
        <v>10</v>
      </c>
      <c r="I4" s="53">
        <v>3.165</v>
      </c>
      <c r="J4" s="23">
        <v>2800</v>
      </c>
      <c r="K4" s="46">
        <v>1.4999999999999999E-2</v>
      </c>
      <c r="L4" s="23">
        <v>12</v>
      </c>
      <c r="M4" s="53">
        <v>3.165</v>
      </c>
      <c r="N4" s="23">
        <v>2000</v>
      </c>
      <c r="O4" s="40">
        <v>4.5999999999999999E-2</v>
      </c>
    </row>
    <row r="5" spans="1:15" x14ac:dyDescent="0.15">
      <c r="A5" s="49" t="s">
        <v>5</v>
      </c>
      <c r="B5" s="50" t="s">
        <v>6</v>
      </c>
      <c r="C5" s="73"/>
      <c r="D5" s="73"/>
      <c r="E5" s="23">
        <v>2</v>
      </c>
      <c r="F5" s="23">
        <v>44</v>
      </c>
      <c r="G5" s="23">
        <v>16</v>
      </c>
      <c r="H5" s="23">
        <v>14</v>
      </c>
      <c r="I5" s="53">
        <v>3.9049999999999998</v>
      </c>
      <c r="J5" s="23">
        <v>2700</v>
      </c>
      <c r="K5" s="46">
        <v>2.5999999999999999E-2</v>
      </c>
      <c r="L5" s="23">
        <v>16</v>
      </c>
      <c r="M5" s="53">
        <v>3.9049999999999998</v>
      </c>
      <c r="N5" s="23">
        <v>1700</v>
      </c>
      <c r="O5" s="40">
        <v>5.7000000000000002E-2</v>
      </c>
    </row>
    <row r="6" spans="1:15" x14ac:dyDescent="0.15">
      <c r="A6" s="49" t="s">
        <v>8</v>
      </c>
      <c r="B6" s="50" t="s">
        <v>9</v>
      </c>
      <c r="C6" s="73"/>
      <c r="D6" s="73"/>
      <c r="E6" s="23">
        <v>2</v>
      </c>
      <c r="F6" s="23">
        <v>64</v>
      </c>
      <c r="G6" s="23">
        <v>22</v>
      </c>
      <c r="H6" s="23">
        <v>20</v>
      </c>
      <c r="I6" s="53">
        <v>5.6449999999999996</v>
      </c>
      <c r="J6" s="23">
        <v>1675</v>
      </c>
      <c r="K6" s="46">
        <v>3.5000000000000003E-2</v>
      </c>
      <c r="L6" s="23">
        <v>22</v>
      </c>
      <c r="M6" s="53">
        <v>5.6449999999999996</v>
      </c>
      <c r="N6" s="23">
        <v>1550</v>
      </c>
      <c r="O6" s="40">
        <v>8.8999999999999996E-2</v>
      </c>
    </row>
    <row r="7" spans="1:15" x14ac:dyDescent="0.15">
      <c r="A7" s="49" t="s">
        <v>10</v>
      </c>
      <c r="B7" s="50" t="s">
        <v>11</v>
      </c>
      <c r="C7" s="73"/>
      <c r="D7" s="73"/>
      <c r="E7" s="23">
        <v>4</v>
      </c>
      <c r="F7" s="23">
        <v>64</v>
      </c>
      <c r="G7" s="23">
        <v>28</v>
      </c>
      <c r="H7" s="23">
        <v>26</v>
      </c>
      <c r="I7" s="53">
        <v>7.07</v>
      </c>
      <c r="J7" s="23">
        <v>1455</v>
      </c>
      <c r="K7" s="46">
        <v>0.05</v>
      </c>
      <c r="L7" s="23">
        <v>28</v>
      </c>
      <c r="M7" s="53">
        <v>7.07</v>
      </c>
      <c r="N7" s="23">
        <v>1335</v>
      </c>
      <c r="O7" s="40">
        <v>0.13</v>
      </c>
    </row>
    <row r="8" spans="1:15" x14ac:dyDescent="0.15">
      <c r="A8" s="49" t="s">
        <v>12</v>
      </c>
      <c r="B8" s="50" t="s">
        <v>13</v>
      </c>
      <c r="C8" s="73"/>
      <c r="D8" s="73"/>
      <c r="E8" s="23">
        <v>6</v>
      </c>
      <c r="F8" s="23">
        <v>96</v>
      </c>
      <c r="G8" s="23">
        <v>40</v>
      </c>
      <c r="H8" s="23">
        <v>38</v>
      </c>
      <c r="I8" s="53">
        <v>9.92</v>
      </c>
      <c r="J8" s="23">
        <v>1150</v>
      </c>
      <c r="K8" s="46">
        <v>0.124</v>
      </c>
      <c r="L8" s="23">
        <v>40</v>
      </c>
      <c r="M8" s="53">
        <v>9.92</v>
      </c>
      <c r="N8" s="23">
        <v>835</v>
      </c>
      <c r="O8" s="40">
        <v>0.19800000000000001</v>
      </c>
    </row>
    <row r="9" spans="1:15" x14ac:dyDescent="0.15">
      <c r="A9" s="49" t="s">
        <v>14</v>
      </c>
      <c r="B9" s="50" t="s">
        <v>15</v>
      </c>
      <c r="C9" s="73"/>
      <c r="D9" s="73"/>
      <c r="E9" s="23">
        <v>12</v>
      </c>
      <c r="F9" s="23">
        <v>96</v>
      </c>
      <c r="G9" s="23">
        <v>52</v>
      </c>
      <c r="H9" s="23">
        <v>50</v>
      </c>
      <c r="I9" s="53">
        <v>13.085000000000001</v>
      </c>
      <c r="J9" s="23">
        <v>850</v>
      </c>
      <c r="K9" s="46">
        <v>0.17399999999999999</v>
      </c>
      <c r="L9" s="23">
        <v>52</v>
      </c>
      <c r="M9" s="53">
        <v>13.085000000000001</v>
      </c>
      <c r="N9" s="23">
        <v>575</v>
      </c>
      <c r="O9" s="40">
        <v>0.27900000000000003</v>
      </c>
    </row>
    <row r="10" spans="1:15" x14ac:dyDescent="0.15">
      <c r="A10" s="49" t="s">
        <v>16</v>
      </c>
      <c r="B10" s="50" t="s">
        <v>17</v>
      </c>
      <c r="C10" s="73"/>
      <c r="D10" s="73"/>
      <c r="E10" s="23">
        <v>12</v>
      </c>
      <c r="F10" s="23">
        <v>128</v>
      </c>
      <c r="G10" s="23">
        <v>64</v>
      </c>
      <c r="H10" s="23">
        <v>62</v>
      </c>
      <c r="I10" s="53">
        <v>15.935</v>
      </c>
      <c r="J10" s="23">
        <v>600</v>
      </c>
      <c r="K10" s="46">
        <v>0.21</v>
      </c>
      <c r="L10" s="23">
        <v>64</v>
      </c>
      <c r="M10" s="53">
        <v>15.935</v>
      </c>
      <c r="N10" s="23">
        <v>370</v>
      </c>
      <c r="O10" s="40">
        <v>0.32900000000000001</v>
      </c>
    </row>
    <row r="11" spans="1:15" x14ac:dyDescent="0.15">
      <c r="A11" s="49" t="s">
        <v>18</v>
      </c>
      <c r="B11" s="50" t="s">
        <v>19</v>
      </c>
      <c r="C11" s="73"/>
      <c r="D11" s="73"/>
      <c r="E11" s="23">
        <v>14</v>
      </c>
      <c r="F11" s="23">
        <v>160</v>
      </c>
      <c r="G11" s="23">
        <v>76</v>
      </c>
      <c r="H11" s="23">
        <v>74</v>
      </c>
      <c r="I11" s="53">
        <v>19.100000000000001</v>
      </c>
      <c r="J11" s="23">
        <v>550</v>
      </c>
      <c r="K11" s="46">
        <v>0.34799999999999998</v>
      </c>
      <c r="L11" s="23">
        <v>76</v>
      </c>
      <c r="M11" s="53">
        <v>19.100000000000001</v>
      </c>
      <c r="N11" s="23">
        <v>264</v>
      </c>
      <c r="O11" s="40">
        <v>0.379</v>
      </c>
    </row>
    <row r="12" spans="1:15" x14ac:dyDescent="0.15">
      <c r="A12" s="49" t="s">
        <v>20</v>
      </c>
      <c r="B12" s="50" t="s">
        <v>21</v>
      </c>
      <c r="C12" s="73"/>
      <c r="D12" s="73"/>
      <c r="E12" s="23">
        <v>14</v>
      </c>
      <c r="F12" s="23">
        <v>192</v>
      </c>
      <c r="G12" s="23">
        <v>88</v>
      </c>
      <c r="H12" s="23">
        <v>86</v>
      </c>
      <c r="I12" s="46">
        <v>21.95</v>
      </c>
      <c r="J12" s="23">
        <v>500</v>
      </c>
      <c r="K12" s="46">
        <v>0.39800000000000002</v>
      </c>
      <c r="L12" s="23">
        <v>88</v>
      </c>
      <c r="M12" s="46">
        <v>21.95</v>
      </c>
      <c r="N12" s="23">
        <v>204</v>
      </c>
      <c r="O12" s="40">
        <v>0.42899999999999999</v>
      </c>
    </row>
    <row r="13" spans="1:15" ht="14" thickBot="1" x14ac:dyDescent="0.2">
      <c r="A13" s="51" t="s">
        <v>22</v>
      </c>
      <c r="B13" s="52" t="s">
        <v>23</v>
      </c>
      <c r="C13" s="74"/>
      <c r="D13" s="74"/>
      <c r="E13" s="44">
        <v>14</v>
      </c>
      <c r="F13" s="44">
        <v>224</v>
      </c>
      <c r="G13" s="44">
        <v>100</v>
      </c>
      <c r="H13" s="44" t="str">
        <f>IMSUB(G13,2)</f>
        <v>98</v>
      </c>
      <c r="I13" s="47">
        <v>25.114999999999998</v>
      </c>
      <c r="J13" s="44">
        <v>415</v>
      </c>
      <c r="K13" s="47">
        <v>0.47899999999999998</v>
      </c>
      <c r="L13" s="44">
        <v>100</v>
      </c>
      <c r="M13" s="47">
        <v>25.114999999999998</v>
      </c>
      <c r="N13" s="44">
        <v>143</v>
      </c>
      <c r="O13" s="48">
        <v>0.47899999999999998</v>
      </c>
    </row>
    <row r="14" spans="1:15" ht="14" customHeight="1" thickTop="1" x14ac:dyDescent="0.15">
      <c r="A14" s="62" t="s">
        <v>76</v>
      </c>
      <c r="B14" s="62"/>
      <c r="C14" s="62"/>
      <c r="D14" s="62"/>
      <c r="E14" s="62"/>
    </row>
    <row r="15" spans="1:15" ht="14" thickBot="1" x14ac:dyDescent="0.2"/>
    <row r="16" spans="1:15" ht="36" customHeight="1" thickTop="1" thickBot="1" x14ac:dyDescent="0.2">
      <c r="F16" s="15"/>
      <c r="G16" s="75" t="s">
        <v>78</v>
      </c>
      <c r="H16" s="75"/>
      <c r="I16" s="75"/>
      <c r="J16" s="75"/>
      <c r="K16" s="75"/>
      <c r="L16" s="75" t="s">
        <v>79</v>
      </c>
      <c r="M16" s="75"/>
      <c r="N16" s="75"/>
      <c r="O16" s="75"/>
    </row>
    <row r="17" spans="1:19" ht="67.5" customHeight="1" thickTop="1" x14ac:dyDescent="0.15">
      <c r="A17" s="34" t="s">
        <v>71</v>
      </c>
      <c r="B17" s="35" t="s">
        <v>0</v>
      </c>
      <c r="C17" s="35" t="s">
        <v>1</v>
      </c>
      <c r="D17" s="35" t="s">
        <v>2</v>
      </c>
      <c r="E17" s="36" t="s">
        <v>36</v>
      </c>
      <c r="F17" s="36" t="s">
        <v>37</v>
      </c>
      <c r="G17" s="36" t="s">
        <v>40</v>
      </c>
      <c r="H17" s="36" t="s">
        <v>41</v>
      </c>
      <c r="I17" s="36" t="s">
        <v>65</v>
      </c>
      <c r="J17" s="36" t="s">
        <v>74</v>
      </c>
      <c r="K17" s="36" t="s">
        <v>75</v>
      </c>
      <c r="L17" s="36" t="s">
        <v>66</v>
      </c>
      <c r="M17" s="36" t="s">
        <v>65</v>
      </c>
      <c r="N17" s="36" t="s">
        <v>74</v>
      </c>
      <c r="O17" s="37" t="s">
        <v>75</v>
      </c>
    </row>
    <row r="18" spans="1:19" ht="20.75" customHeight="1" x14ac:dyDescent="0.15">
      <c r="A18" s="54" t="s">
        <v>24</v>
      </c>
      <c r="B18" s="24" t="s">
        <v>4</v>
      </c>
      <c r="C18" s="73" t="s">
        <v>7</v>
      </c>
      <c r="D18" s="73" t="s">
        <v>25</v>
      </c>
      <c r="E18" s="23">
        <v>2</v>
      </c>
      <c r="F18" s="23">
        <v>32</v>
      </c>
      <c r="G18" s="24" t="s">
        <v>45</v>
      </c>
      <c r="H18" s="24">
        <v>10</v>
      </c>
      <c r="I18" s="53">
        <v>3.165</v>
      </c>
      <c r="J18" s="24">
        <v>1600</v>
      </c>
      <c r="K18" s="24">
        <v>1.7000000000000001E-2</v>
      </c>
      <c r="L18" s="23">
        <v>12</v>
      </c>
      <c r="M18" s="53">
        <v>3.165</v>
      </c>
      <c r="N18" s="23">
        <v>1125</v>
      </c>
      <c r="O18" s="40">
        <v>7.2999999999999995E-2</v>
      </c>
    </row>
    <row r="19" spans="1:19" ht="20.75" customHeight="1" x14ac:dyDescent="0.15">
      <c r="A19" s="54" t="s">
        <v>26</v>
      </c>
      <c r="B19" s="24" t="s">
        <v>6</v>
      </c>
      <c r="C19" s="73"/>
      <c r="D19" s="73"/>
      <c r="E19" s="23">
        <v>2</v>
      </c>
      <c r="F19" s="23">
        <v>44</v>
      </c>
      <c r="G19" s="24" t="s">
        <v>46</v>
      </c>
      <c r="H19" s="24">
        <v>14</v>
      </c>
      <c r="I19" s="53">
        <v>3.9049999999999998</v>
      </c>
      <c r="J19" s="24">
        <v>1100</v>
      </c>
      <c r="K19" s="24">
        <v>2.9000000000000001E-2</v>
      </c>
      <c r="L19" s="23">
        <v>16</v>
      </c>
      <c r="M19" s="53">
        <v>3.9049999999999998</v>
      </c>
      <c r="N19" s="23">
        <v>970</v>
      </c>
      <c r="O19" s="40">
        <v>9.8000000000000004E-2</v>
      </c>
    </row>
    <row r="20" spans="1:19" ht="20.75" customHeight="1" x14ac:dyDescent="0.15">
      <c r="A20" s="54" t="s">
        <v>27</v>
      </c>
      <c r="B20" s="24" t="s">
        <v>9</v>
      </c>
      <c r="C20" s="73"/>
      <c r="D20" s="73"/>
      <c r="E20" s="23">
        <v>2</v>
      </c>
      <c r="F20" s="23">
        <v>64</v>
      </c>
      <c r="G20" s="24" t="s">
        <v>47</v>
      </c>
      <c r="H20" s="24">
        <v>20</v>
      </c>
      <c r="I20" s="53">
        <v>5.6449999999999996</v>
      </c>
      <c r="J20" s="24">
        <v>850</v>
      </c>
      <c r="K20" s="24">
        <v>4.2000000000000003E-2</v>
      </c>
      <c r="L20" s="23">
        <v>22</v>
      </c>
      <c r="M20" s="53">
        <v>5.6449999999999996</v>
      </c>
      <c r="N20" s="23">
        <v>575</v>
      </c>
      <c r="O20" s="40">
        <v>0.154</v>
      </c>
      <c r="P20" s="10"/>
      <c r="Q20" s="10"/>
      <c r="R20" s="10"/>
      <c r="S20" s="10"/>
    </row>
    <row r="21" spans="1:19" ht="20.75" customHeight="1" x14ac:dyDescent="0.15">
      <c r="A21" s="54" t="s">
        <v>28</v>
      </c>
      <c r="B21" s="24" t="s">
        <v>11</v>
      </c>
      <c r="C21" s="73"/>
      <c r="D21" s="73"/>
      <c r="E21" s="23">
        <v>4</v>
      </c>
      <c r="F21" s="23">
        <v>64</v>
      </c>
      <c r="G21" s="24" t="s">
        <v>48</v>
      </c>
      <c r="H21" s="24">
        <v>26</v>
      </c>
      <c r="I21" s="53">
        <v>7.07</v>
      </c>
      <c r="J21" s="24">
        <v>700</v>
      </c>
      <c r="K21" s="24">
        <v>7.9000000000000001E-2</v>
      </c>
      <c r="L21" s="23">
        <v>28</v>
      </c>
      <c r="M21" s="53">
        <v>7.07</v>
      </c>
      <c r="N21" s="23">
        <v>350</v>
      </c>
      <c r="O21" s="40">
        <v>0.17899999999999999</v>
      </c>
    </row>
    <row r="22" spans="1:19" ht="20.75" customHeight="1" x14ac:dyDescent="0.15">
      <c r="A22" s="54" t="s">
        <v>29</v>
      </c>
      <c r="B22" s="24" t="s">
        <v>13</v>
      </c>
      <c r="C22" s="73"/>
      <c r="D22" s="73"/>
      <c r="E22" s="23">
        <v>6</v>
      </c>
      <c r="F22" s="23">
        <v>96</v>
      </c>
      <c r="G22" s="24" t="s">
        <v>49</v>
      </c>
      <c r="H22" s="24">
        <v>38</v>
      </c>
      <c r="I22" s="53">
        <v>9.92</v>
      </c>
      <c r="J22" s="24">
        <v>550</v>
      </c>
      <c r="K22" s="24" t="s">
        <v>67</v>
      </c>
      <c r="L22" s="23">
        <v>40</v>
      </c>
      <c r="M22" s="53">
        <v>9.92</v>
      </c>
      <c r="N22" s="23">
        <v>160</v>
      </c>
      <c r="O22" s="40">
        <v>0.22900000000000001</v>
      </c>
    </row>
    <row r="23" spans="1:19" ht="20.75" customHeight="1" x14ac:dyDescent="0.15">
      <c r="A23" s="54" t="s">
        <v>30</v>
      </c>
      <c r="B23" s="24" t="s">
        <v>15</v>
      </c>
      <c r="C23" s="73"/>
      <c r="D23" s="73"/>
      <c r="E23" s="23">
        <v>12</v>
      </c>
      <c r="F23" s="23">
        <v>96</v>
      </c>
      <c r="G23" s="24" t="s">
        <v>50</v>
      </c>
      <c r="H23" s="24">
        <v>50</v>
      </c>
      <c r="I23" s="53">
        <v>13.085000000000001</v>
      </c>
      <c r="J23" s="24">
        <v>430</v>
      </c>
      <c r="K23" s="24" t="s">
        <v>68</v>
      </c>
      <c r="L23" s="23">
        <v>52</v>
      </c>
      <c r="M23" s="53">
        <v>13.085000000000001</v>
      </c>
      <c r="N23" s="23">
        <v>90</v>
      </c>
      <c r="O23" s="40">
        <v>0.27900000000000003</v>
      </c>
    </row>
    <row r="24" spans="1:19" ht="20.75" customHeight="1" x14ac:dyDescent="0.15">
      <c r="A24" s="54" t="s">
        <v>31</v>
      </c>
      <c r="B24" s="24" t="s">
        <v>17</v>
      </c>
      <c r="C24" s="73"/>
      <c r="D24" s="73"/>
      <c r="E24" s="23">
        <v>12</v>
      </c>
      <c r="F24" s="23">
        <v>128</v>
      </c>
      <c r="G24" s="24" t="s">
        <v>51</v>
      </c>
      <c r="H24" s="24">
        <v>62</v>
      </c>
      <c r="I24" s="53">
        <v>15.935</v>
      </c>
      <c r="J24" s="24">
        <v>289</v>
      </c>
      <c r="K24" s="24" t="s">
        <v>62</v>
      </c>
      <c r="L24" s="23">
        <v>64</v>
      </c>
      <c r="M24" s="53">
        <v>15.935</v>
      </c>
      <c r="N24" s="23">
        <v>64</v>
      </c>
      <c r="O24" s="40">
        <v>0.32900000000000001</v>
      </c>
    </row>
    <row r="25" spans="1:19" ht="20.75" customHeight="1" thickBot="1" x14ac:dyDescent="0.2">
      <c r="A25" s="55" t="s">
        <v>32</v>
      </c>
      <c r="B25" s="45" t="s">
        <v>19</v>
      </c>
      <c r="C25" s="74"/>
      <c r="D25" s="74"/>
      <c r="E25" s="44">
        <v>14</v>
      </c>
      <c r="F25" s="44">
        <v>160</v>
      </c>
      <c r="G25" s="45" t="s">
        <v>52</v>
      </c>
      <c r="H25" s="45">
        <v>74</v>
      </c>
      <c r="I25" s="56">
        <v>19.100000000000001</v>
      </c>
      <c r="J25" s="45">
        <v>199</v>
      </c>
      <c r="K25" s="45" t="s">
        <v>42</v>
      </c>
      <c r="L25" s="44">
        <v>76</v>
      </c>
      <c r="M25" s="56">
        <v>19.100000000000001</v>
      </c>
      <c r="N25" s="76" t="s">
        <v>80</v>
      </c>
      <c r="O25" s="77"/>
    </row>
    <row r="26" spans="1:19" ht="13.5" customHeight="1" thickTop="1" x14ac:dyDescent="0.15">
      <c r="A26" s="57" t="s">
        <v>76</v>
      </c>
      <c r="B26" s="57"/>
      <c r="C26" s="57"/>
      <c r="D26" s="57"/>
      <c r="E26" s="57"/>
      <c r="F26" s="12"/>
      <c r="G26" s="12"/>
      <c r="H26" s="12"/>
      <c r="I26" s="12"/>
      <c r="J26" s="12"/>
      <c r="K26" s="12"/>
      <c r="L26" s="12"/>
    </row>
    <row r="27" spans="1:19" ht="21" x14ac:dyDescent="0.25">
      <c r="A27" s="1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19" ht="21" x14ac:dyDescent="0.25">
      <c r="A28" s="12"/>
      <c r="B28" s="12"/>
      <c r="C28" s="12"/>
      <c r="D28" s="12"/>
      <c r="E28" s="12"/>
      <c r="G28" s="14"/>
      <c r="H28" s="14"/>
      <c r="I28" s="14"/>
      <c r="J28" s="14"/>
      <c r="K28" s="14"/>
      <c r="L28" s="12"/>
    </row>
    <row r="29" spans="1:19" x14ac:dyDescent="0.1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1:19" x14ac:dyDescent="0.15"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1:19" x14ac:dyDescent="0.15">
      <c r="C31" s="12"/>
      <c r="D31" s="12"/>
      <c r="E31" s="12"/>
      <c r="F31" s="11"/>
      <c r="G31" s="11"/>
      <c r="H31" s="11"/>
      <c r="I31" s="11"/>
      <c r="J31" s="11"/>
      <c r="K31" s="11"/>
      <c r="L31" s="11"/>
    </row>
    <row r="32" spans="1:19" x14ac:dyDescent="0.15"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3:12" x14ac:dyDescent="0.15"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3:12" x14ac:dyDescent="0.15"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3:12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3:12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3:12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3:12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3:12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3:12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3:12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3:12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3:12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3:12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3:12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3:12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3:12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3:12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3:12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3:12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3:12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3:12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3:12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3:12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3:12" x14ac:dyDescent="0.15">
      <c r="C55" s="11"/>
      <c r="D55" s="11"/>
      <c r="E55" s="11"/>
    </row>
  </sheetData>
  <mergeCells count="13">
    <mergeCell ref="A1:D1"/>
    <mergeCell ref="A26:E26"/>
    <mergeCell ref="C18:C25"/>
    <mergeCell ref="D18:D25"/>
    <mergeCell ref="L2:O2"/>
    <mergeCell ref="A14:E14"/>
    <mergeCell ref="N25:O25"/>
    <mergeCell ref="A2:F2"/>
    <mergeCell ref="G2:K2"/>
    <mergeCell ref="C4:C13"/>
    <mergeCell ref="D4:D13"/>
    <mergeCell ref="G16:K16"/>
    <mergeCell ref="L16:O16"/>
  </mergeCells>
  <pageMargins left="0.7" right="0.7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Single Point Load Data</vt:lpstr>
      <vt:lpstr>Distributed Load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2021-10-08T16:01:05Z</cp:lastPrinted>
  <dcterms:created xsi:type="dcterms:W3CDTF">2021-10-07T13:48:41Z</dcterms:created>
  <dcterms:modified xsi:type="dcterms:W3CDTF">2021-11-15T17:02:55Z</dcterms:modified>
</cp:coreProperties>
</file>